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70" activeTab="1"/>
  </bookViews>
  <sheets>
    <sheet name="공개 보고서 기부금모금액 및 활용실적명세 1" sheetId="1" r:id="rId1"/>
    <sheet name="공개 보고서 기부금모금액 및 활용실적명세 2" sheetId="2" r:id="rId2"/>
  </sheets>
  <definedNames>
    <definedName name="_xlnm.Print_Area" localSheetId="0">'공개 보고서 기부금모금액 및 활용실적명세 1'!$A:$P</definedName>
  </definedNames>
  <calcPr fullCalcOnLoad="1"/>
</workbook>
</file>

<file path=xl/sharedStrings.xml><?xml version="1.0" encoding="utf-8"?>
<sst xmlns="http://schemas.openxmlformats.org/spreadsheetml/2006/main" count="132" uniqueCount="127">
  <si>
    <t>[별지 제63호의7서식] &lt;개정 2021. 3. 16.&gt;</t>
  </si>
  <si>
    <t>연간 기부금 모금액 및 활용실적 명세서</t>
  </si>
  <si>
    <t/>
  </si>
  <si>
    <t>(앞쪽)</t>
  </si>
  <si>
    <t>1.기본사항</t>
  </si>
  <si>
    <t>1 법인명</t>
  </si>
  <si>
    <t>(사) 동남권관문공항추진위원회</t>
  </si>
  <si>
    <t>2 사업자등록번호(고유번호)</t>
  </si>
  <si>
    <t>*** - ** - *****</t>
  </si>
  <si>
    <t>3 대표자 성명</t>
  </si>
  <si>
    <t>장인화</t>
  </si>
  <si>
    <t>4 공익법인등 구분</t>
  </si>
  <si>
    <t>민법상비영리법인</t>
  </si>
  <si>
    <t xml:space="preserve">5 전자우편주소 </t>
  </si>
  <si>
    <t>rabbitok486@korcham.net</t>
  </si>
  <si>
    <t>6 사업연도</t>
  </si>
  <si>
    <t>7 전화번호</t>
  </si>
  <si>
    <t>051-990-7092</t>
  </si>
  <si>
    <t>8 공익법인등 지정일</t>
  </si>
  <si>
    <t>9 소재지</t>
  </si>
  <si>
    <t>부산광역시 부산진구 황령대로 24(범천동, 부산상공회의소회관 10층)</t>
  </si>
  <si>
    <t>2. 기부금의 수입.지출 명세</t>
  </si>
  <si>
    <t>(단위 : 원)</t>
  </si>
  <si>
    <t>10 월별</t>
  </si>
  <si>
    <t>11 수입</t>
  </si>
  <si>
    <t>12 지출</t>
  </si>
  <si>
    <t>13 잔액</t>
  </si>
  <si>
    <t>월별</t>
  </si>
  <si>
    <t>수입</t>
  </si>
  <si>
    <t>지출</t>
  </si>
  <si>
    <t>잔액</t>
  </si>
  <si>
    <t>전기이월</t>
  </si>
  <si>
    <t>-</t>
  </si>
  <si>
    <t>-</t>
  </si>
  <si>
    <t>합계</t>
  </si>
  <si>
    <t/>
  </si>
  <si>
    <t>차기이월</t>
  </si>
  <si>
    <t>-</t>
  </si>
  <si>
    <t>-</t>
  </si>
  <si>
    <t>14 지출월</t>
  </si>
  <si>
    <t>15 지급목적</t>
  </si>
  <si>
    <t>16 지급건수</t>
  </si>
  <si>
    <t>17 대표 지급처명
(단체명/개인)</t>
  </si>
  <si>
    <t>18 금액</t>
  </si>
  <si>
    <t>3. 기부금 지출 명세서(국내사업)</t>
  </si>
  <si>
    <t>(단위 : 원)</t>
  </si>
  <si>
    <t/>
  </si>
  <si>
    <t/>
  </si>
  <si>
    <t/>
  </si>
  <si>
    <t/>
  </si>
  <si>
    <t/>
  </si>
  <si>
    <t/>
  </si>
  <si>
    <t>19 연도별</t>
  </si>
  <si>
    <t>20 지급목적</t>
  </si>
  <si>
    <t>21 수혜인원</t>
  </si>
  <si>
    <t>22 대표 지급처명
(단체명/개인)</t>
  </si>
  <si>
    <t>23 금액</t>
  </si>
  <si>
    <t/>
  </si>
  <si>
    <t/>
  </si>
  <si>
    <t>합계</t>
  </si>
  <si>
    <t/>
  </si>
  <si>
    <t/>
  </si>
  <si>
    <t>4.기부금 지출 명세서(국외사업)</t>
  </si>
  <si>
    <t>(단위 : 원)</t>
  </si>
  <si>
    <t>24 지출월</t>
  </si>
  <si>
    <t>25 국가명</t>
  </si>
  <si>
    <t>26 지급목적</t>
  </si>
  <si>
    <t>27 지급건수</t>
  </si>
  <si>
    <t>28 대표 지급처명
(단체명/개인)</t>
  </si>
  <si>
    <t>29 금액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</si>
  <si>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</si>
  <si>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</si>
  <si>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</si>
  <si>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</si>
  <si>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</si>
  <si>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</si>
  <si>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</si>
  <si>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</si>
  <si>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</si>
  <si>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</si>
  <si>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</si>
  <si>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</si>
  <si>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</si>
  <si>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</si>
  <si>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</si>
  <si>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</si>
  <si>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</si>
  <si>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</si>
  <si>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</si>
  <si>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</si>
  <si>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</si>
  <si>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</si>
  <si>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</si>
  <si>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</si>
  <si>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30 연도별</t>
  </si>
  <si>
    <t>31 국가명</t>
  </si>
  <si>
    <t>32 지급목적</t>
  </si>
  <si>
    <t>33 수혜인원</t>
  </si>
  <si>
    <t>34 대표 지급처명
(단체명/개인)</t>
  </si>
  <si>
    <t>35 금액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</si>
  <si>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</si>
  <si>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</si>
  <si>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</si>
  <si>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</si>
  <si>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</si>
  <si>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</si>
  <si>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</si>
  <si>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</si>
  <si>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</si>
  <si>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</si>
  <si>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</si>
  <si>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합계</t>
  </si>
  <si>
    <t/>
  </si>
  <si>
    <t/>
  </si>
  <si>
    <t xml:space="preserve">  [법인세법 시행령] 제38조제8항 또는 제39조제5항에 따라 연간 기부금 모금액 및 활용실적을 공개합니다.</t>
  </si>
  <si>
    <t/>
  </si>
  <si>
    <t>제출인:</t>
  </si>
  <si>
    <t>장인화</t>
  </si>
  <si>
    <t xml:space="preserve">(공익법인등의 직인)      [인]  </t>
  </si>
  <si>
    <t xml:space="preserve"> 국 세 청 장</t>
  </si>
  <si>
    <t xml:space="preserve">   귀하</t>
  </si>
  <si>
    <t>210㎜×297㎜[백상지 80g/㎡ 또는 중질지 80g/㎡]</t>
  </si>
  <si>
    <t>가덕도 신공항 행사 개최</t>
  </si>
  <si>
    <t>가덕도 신공항 행사 개최</t>
  </si>
  <si>
    <t>가덕도 신공항 행사 개최</t>
  </si>
  <si>
    <t>가덕도 신공항 홍보</t>
  </si>
  <si>
    <t>가덕도 신공항 홍보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</si>
</sst>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\-##"/>
    <numFmt numFmtId="177" formatCode="####\-##\-##"/>
    <numFmt numFmtId="178" formatCode="#,##0_ "/>
    <numFmt numFmtId="179" formatCode="####&quot;년&quot;##&quot;월&quot;"/>
    <numFmt numFmtId="180" formatCode="####&quot;년&quot;\ \ ##&quot;월&quot;\ \ ##&quot;일&quot;"/>
  </numFmts>
  <fonts count="66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굴림"/>
      <family val="3"/>
    </font>
    <font>
      <sz val="6"/>
      <color indexed="8"/>
      <name val="굴림"/>
      <family val="3"/>
    </font>
    <font>
      <sz val="9"/>
      <color indexed="63"/>
      <name val="굴림"/>
      <family val="3"/>
    </font>
    <font>
      <b/>
      <sz val="10"/>
      <color indexed="63"/>
      <name val="굴림"/>
      <family val="3"/>
    </font>
    <font>
      <sz val="10"/>
      <color indexed="8"/>
      <name val="굴림"/>
      <family val="3"/>
    </font>
    <font>
      <sz val="7"/>
      <color indexed="8"/>
      <name val="굴림"/>
      <family val="3"/>
    </font>
    <font>
      <b/>
      <sz val="10"/>
      <color indexed="8"/>
      <name val="굴림"/>
      <family val="3"/>
    </font>
    <font>
      <sz val="9"/>
      <color indexed="8"/>
      <name val="굴림"/>
      <family val="3"/>
    </font>
    <font>
      <b/>
      <sz val="14"/>
      <color indexed="8"/>
      <name val="굴림"/>
      <family val="3"/>
    </font>
    <font>
      <sz val="8"/>
      <color indexed="63"/>
      <name val="굴림"/>
      <family val="3"/>
    </font>
    <font>
      <u val="single"/>
      <sz val="11"/>
      <color indexed="30"/>
      <name val="돋움"/>
      <family val="3"/>
    </font>
    <font>
      <u val="single"/>
      <sz val="11"/>
      <color indexed="25"/>
      <name val="돋움"/>
      <family val="3"/>
    </font>
    <font>
      <sz val="9"/>
      <color indexed="10"/>
      <name val="굴림"/>
      <family val="3"/>
    </font>
    <font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8"/>
      <color rgb="FF000000"/>
      <name val="굴림"/>
      <family val="3"/>
    </font>
    <font>
      <sz val="6"/>
      <color rgb="FF000000"/>
      <name val="굴림"/>
      <family val="3"/>
    </font>
    <font>
      <sz val="9"/>
      <color rgb="FF282828"/>
      <name val="굴림"/>
      <family val="3"/>
    </font>
    <font>
      <b/>
      <sz val="10"/>
      <color rgb="FF282828"/>
      <name val="굴림"/>
      <family val="3"/>
    </font>
    <font>
      <b/>
      <sz val="14"/>
      <color rgb="FF000000"/>
      <name val="굴림"/>
      <family val="3"/>
    </font>
    <font>
      <b/>
      <sz val="10"/>
      <color rgb="FF000000"/>
      <name val="굴림"/>
      <family val="3"/>
    </font>
    <font>
      <sz val="9"/>
      <color rgb="FF000000"/>
      <name val="굴림"/>
      <family val="3"/>
    </font>
    <font>
      <sz val="10"/>
      <color rgb="FF000000"/>
      <name val="굴림"/>
      <family val="3"/>
    </font>
    <font>
      <sz val="7"/>
      <color rgb="FF000000"/>
      <name val="굴림"/>
      <family val="3"/>
    </font>
    <font>
      <sz val="8"/>
      <color rgb="FF282828"/>
      <name val="굴림"/>
      <family val="3"/>
    </font>
    <font>
      <sz val="9"/>
      <color rgb="FFFF0000"/>
      <name val="굴림"/>
      <family val="3"/>
    </font>
    <font>
      <sz val="11"/>
      <color rgb="FFFF000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53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178" fontId="55" fillId="0" borderId="12" xfId="0" applyNumberFormat="1" applyFont="1" applyFill="1" applyBorder="1" applyAlignment="1">
      <alignment horizontal="right" vertical="center" wrapText="1"/>
    </xf>
    <xf numFmtId="178" fontId="55" fillId="33" borderId="13" xfId="0" applyNumberFormat="1" applyFont="1" applyFill="1" applyBorder="1" applyAlignment="1">
      <alignment horizontal="right" vertical="center" wrapText="1"/>
    </xf>
    <xf numFmtId="179" fontId="54" fillId="0" borderId="12" xfId="0" applyNumberFormat="1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right" vertical="center" wrapText="1"/>
    </xf>
    <xf numFmtId="49" fontId="56" fillId="0" borderId="0" xfId="0" applyNumberFormat="1" applyFont="1" applyFill="1" applyBorder="1" applyAlignment="1">
      <alignment horizontal="right" vertical="center" wrapText="1"/>
    </xf>
    <xf numFmtId="49" fontId="57" fillId="0" borderId="13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54" fillId="0" borderId="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49" fontId="58" fillId="0" borderId="0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textRotation="100"/>
    </xf>
    <xf numFmtId="0" fontId="0" fillId="0" borderId="13" xfId="0" applyFont="1" applyFill="1" applyBorder="1" applyAlignment="1">
      <alignment vertical="center" textRotation="61"/>
    </xf>
    <xf numFmtId="0" fontId="0" fillId="0" borderId="13" xfId="0" applyFont="1" applyFill="1" applyBorder="1" applyAlignment="1">
      <alignment vertical="center" textRotation="105"/>
    </xf>
    <xf numFmtId="0" fontId="0" fillId="0" borderId="13" xfId="0" applyFont="1" applyFill="1" applyBorder="1" applyAlignment="1">
      <alignment vertical="center" textRotation="111"/>
    </xf>
    <xf numFmtId="0" fontId="0" fillId="0" borderId="13" xfId="0" applyFont="1" applyFill="1" applyBorder="1" applyAlignment="1">
      <alignment vertical="center" textRotation="45"/>
    </xf>
    <xf numFmtId="0" fontId="0" fillId="0" borderId="13" xfId="0" applyFont="1" applyFill="1" applyBorder="1" applyAlignment="1">
      <alignment vertical="center" textRotation="112"/>
    </xf>
    <xf numFmtId="0" fontId="0" fillId="0" borderId="13" xfId="0" applyFont="1" applyFill="1" applyBorder="1" applyAlignment="1">
      <alignment vertical="center" textRotation="59"/>
    </xf>
    <xf numFmtId="49" fontId="54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textRotation="97"/>
    </xf>
    <xf numFmtId="0" fontId="0" fillId="0" borderId="13" xfId="0" applyFont="1" applyFill="1" applyBorder="1" applyAlignment="1">
      <alignment vertical="center" textRotation="104"/>
    </xf>
    <xf numFmtId="0" fontId="0" fillId="0" borderId="13" xfId="0" applyFont="1" applyFill="1" applyBorder="1" applyAlignment="1">
      <alignment vertical="center" textRotation="120"/>
    </xf>
    <xf numFmtId="0" fontId="0" fillId="0" borderId="13" xfId="0" applyFont="1" applyFill="1" applyBorder="1" applyAlignment="1">
      <alignment vertical="center" textRotation="117"/>
    </xf>
    <xf numFmtId="0" fontId="0" fillId="0" borderId="13" xfId="0" applyFont="1" applyFill="1" applyBorder="1" applyAlignment="1">
      <alignment vertical="center" textRotation="53"/>
    </xf>
    <xf numFmtId="49" fontId="59" fillId="0" borderId="13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textRotation="91"/>
    </xf>
    <xf numFmtId="0" fontId="0" fillId="0" borderId="13" xfId="0" applyFont="1" applyFill="1" applyBorder="1" applyAlignment="1">
      <alignment vertical="center" textRotation="48"/>
    </xf>
    <xf numFmtId="0" fontId="0" fillId="0" borderId="13" xfId="0" applyFont="1" applyFill="1" applyBorder="1" applyAlignment="1">
      <alignment vertical="center" textRotation="82"/>
    </xf>
    <xf numFmtId="0" fontId="0" fillId="0" borderId="13" xfId="0" applyFont="1" applyFill="1" applyBorder="1" applyAlignment="1">
      <alignment vertical="center" textRotation="116"/>
    </xf>
    <xf numFmtId="0" fontId="0" fillId="0" borderId="13" xfId="0" applyFont="1" applyFill="1" applyBorder="1" applyAlignment="1">
      <alignment vertical="center" textRotation="95"/>
    </xf>
    <xf numFmtId="0" fontId="0" fillId="0" borderId="13" xfId="0" applyFont="1" applyFill="1" applyBorder="1" applyAlignment="1">
      <alignment vertical="center" textRotation="114"/>
    </xf>
    <xf numFmtId="0" fontId="0" fillId="0" borderId="13" xfId="0" applyFont="1" applyFill="1" applyBorder="1" applyAlignment="1">
      <alignment vertical="center" textRotation="115"/>
    </xf>
    <xf numFmtId="49" fontId="60" fillId="0" borderId="13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textRotation="91"/>
    </xf>
    <xf numFmtId="0" fontId="0" fillId="0" borderId="13" xfId="0" applyFont="1" applyFill="1" applyBorder="1" applyAlignment="1">
      <alignment vertical="center" textRotation="108"/>
    </xf>
    <xf numFmtId="0" fontId="0" fillId="0" borderId="13" xfId="0" applyFont="1" applyFill="1" applyBorder="1" applyAlignment="1">
      <alignment vertical="center" textRotation="102"/>
    </xf>
    <xf numFmtId="0" fontId="0" fillId="0" borderId="12" xfId="0" applyFont="1" applyFill="1" applyBorder="1" applyAlignment="1">
      <alignment vertical="center" textRotation="99"/>
    </xf>
    <xf numFmtId="0" fontId="0" fillId="0" borderId="12" xfId="0" applyFont="1" applyFill="1" applyBorder="1" applyAlignment="1">
      <alignment vertical="center" textRotation="95"/>
    </xf>
    <xf numFmtId="0" fontId="0" fillId="0" borderId="13" xfId="0" applyFont="1" applyFill="1" applyBorder="1" applyAlignment="1">
      <alignment vertical="center" textRotation="47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textRotation="1"/>
    </xf>
    <xf numFmtId="0" fontId="0" fillId="0" borderId="12" xfId="0" applyFont="1" applyFill="1" applyBorder="1" applyAlignment="1">
      <alignment vertical="center" textRotation="1"/>
    </xf>
    <xf numFmtId="0" fontId="0" fillId="0" borderId="12" xfId="0" applyFont="1" applyFill="1" applyBorder="1" applyAlignment="1">
      <alignment vertical="center" textRotation="48"/>
    </xf>
    <xf numFmtId="176" fontId="54" fillId="0" borderId="13" xfId="0" applyNumberFormat="1" applyFont="1" applyFill="1" applyBorder="1" applyAlignment="1">
      <alignment horizontal="left" vertical="center" wrapText="1"/>
    </xf>
    <xf numFmtId="177" fontId="54" fillId="0" borderId="13" xfId="0" applyNumberFormat="1" applyFont="1" applyFill="1" applyBorder="1" applyAlignment="1">
      <alignment horizontal="left" vertical="center" wrapText="1"/>
    </xf>
    <xf numFmtId="49" fontId="59" fillId="0" borderId="14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 textRotation="95"/>
    </xf>
    <xf numFmtId="0" fontId="0" fillId="0" borderId="14" xfId="0" applyFont="1" applyFill="1" applyBorder="1" applyAlignment="1">
      <alignment vertical="center" textRotation="91"/>
    </xf>
    <xf numFmtId="0" fontId="0" fillId="0" borderId="14" xfId="0" applyFont="1" applyFill="1" applyBorder="1" applyAlignment="1">
      <alignment vertical="center" textRotation="48"/>
    </xf>
    <xf numFmtId="0" fontId="0" fillId="0" borderId="14" xfId="0" applyFont="1" applyFill="1" applyBorder="1" applyAlignment="1">
      <alignment vertical="center"/>
    </xf>
    <xf numFmtId="49" fontId="54" fillId="0" borderId="13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vertical="center" textRotation="110"/>
    </xf>
    <xf numFmtId="49" fontId="5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textRotation="48"/>
    </xf>
    <xf numFmtId="0" fontId="0" fillId="0" borderId="10" xfId="0" applyFont="1" applyFill="1" applyBorder="1" applyAlignment="1">
      <alignment vertical="center" textRotation="9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textRotation="95"/>
    </xf>
    <xf numFmtId="0" fontId="0" fillId="0" borderId="10" xfId="0" applyFont="1" applyFill="1" applyBorder="1" applyAlignment="1">
      <alignment vertical="center" textRotation="82"/>
    </xf>
    <xf numFmtId="49" fontId="54" fillId="0" borderId="13" xfId="0" applyNumberFormat="1" applyFont="1" applyFill="1" applyBorder="1" applyAlignment="1">
      <alignment horizontal="center" vertical="center" wrapText="1"/>
    </xf>
    <xf numFmtId="179" fontId="54" fillId="0" borderId="13" xfId="0" applyNumberFormat="1" applyFont="1" applyFill="1" applyBorder="1" applyAlignment="1">
      <alignment horizontal="center" vertical="center" wrapText="1"/>
    </xf>
    <xf numFmtId="178" fontId="55" fillId="0" borderId="13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textRotation="82"/>
    </xf>
    <xf numFmtId="0" fontId="0" fillId="0" borderId="14" xfId="0" applyFont="1" applyFill="1" applyBorder="1" applyAlignment="1">
      <alignment vertical="center" textRotation="82"/>
    </xf>
    <xf numFmtId="49" fontId="54" fillId="0" borderId="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textRotation="95"/>
    </xf>
    <xf numFmtId="0" fontId="0" fillId="0" borderId="15" xfId="0" applyFont="1" applyFill="1" applyBorder="1" applyAlignment="1">
      <alignment vertical="center" textRotation="91"/>
    </xf>
    <xf numFmtId="178" fontId="55" fillId="0" borderId="0" xfId="0" applyNumberFormat="1" applyFont="1" applyFill="1" applyBorder="1" applyAlignment="1">
      <alignment horizontal="right" vertical="center" wrapText="1"/>
    </xf>
    <xf numFmtId="178" fontId="54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textRotation="91"/>
    </xf>
    <xf numFmtId="0" fontId="0" fillId="0" borderId="11" xfId="0" applyFont="1" applyFill="1" applyBorder="1" applyAlignment="1">
      <alignment vertical="center" textRotation="1"/>
    </xf>
    <xf numFmtId="0" fontId="0" fillId="0" borderId="11" xfId="0" applyFont="1" applyFill="1" applyBorder="1" applyAlignment="1">
      <alignment vertical="center" textRotation="95"/>
    </xf>
    <xf numFmtId="0" fontId="0" fillId="0" borderId="10" xfId="0" applyFont="1" applyFill="1" applyBorder="1" applyAlignment="1">
      <alignment vertical="center" textRotation="1"/>
    </xf>
    <xf numFmtId="0" fontId="0" fillId="0" borderId="11" xfId="0" applyFont="1" applyFill="1" applyBorder="1" applyAlignment="1">
      <alignment vertical="center" textRotation="82"/>
    </xf>
    <xf numFmtId="176" fontId="54" fillId="0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textRotation="48"/>
    </xf>
    <xf numFmtId="0" fontId="0" fillId="0" borderId="10" xfId="0" applyFont="1" applyFill="1" applyBorder="1" applyAlignment="1">
      <alignment vertical="center" textRotation="114"/>
    </xf>
    <xf numFmtId="0" fontId="0" fillId="0" borderId="11" xfId="0" applyFont="1" applyFill="1" applyBorder="1" applyAlignment="1">
      <alignment vertical="center" textRotation="28"/>
    </xf>
    <xf numFmtId="0" fontId="0" fillId="0" borderId="11" xfId="0" applyFont="1" applyFill="1" applyBorder="1" applyAlignment="1">
      <alignment vertical="center" textRotation="101"/>
    </xf>
    <xf numFmtId="0" fontId="0" fillId="0" borderId="10" xfId="0" applyFont="1" applyFill="1" applyBorder="1" applyAlignment="1">
      <alignment vertical="center" textRotation="106"/>
    </xf>
    <xf numFmtId="0" fontId="0" fillId="0" borderId="11" xfId="0" applyFont="1" applyFill="1" applyBorder="1" applyAlignment="1">
      <alignment vertical="center" textRotation="110"/>
    </xf>
    <xf numFmtId="0" fontId="0" fillId="0" borderId="11" xfId="0" applyFont="1" applyFill="1" applyBorder="1" applyAlignment="1">
      <alignment vertical="center" textRotation="114"/>
    </xf>
    <xf numFmtId="0" fontId="0" fillId="0" borderId="11" xfId="0" applyFont="1" applyFill="1" applyBorder="1" applyAlignment="1">
      <alignment vertical="center" textRotation="58"/>
    </xf>
    <xf numFmtId="0" fontId="0" fillId="0" borderId="11" xfId="0" applyFont="1" applyFill="1" applyBorder="1" applyAlignment="1">
      <alignment vertical="center" textRotation="116"/>
    </xf>
    <xf numFmtId="178" fontId="54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textRotation="7"/>
    </xf>
    <xf numFmtId="49" fontId="6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textRotation="7"/>
    </xf>
    <xf numFmtId="49" fontId="62" fillId="0" borderId="13" xfId="0" applyNumberFormat="1" applyFont="1" applyFill="1" applyBorder="1" applyAlignment="1">
      <alignment horizontal="left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49" fontId="59" fillId="0" borderId="14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textRotation="7"/>
    </xf>
    <xf numFmtId="0" fontId="0" fillId="0" borderId="10" xfId="0" applyFont="1" applyFill="1" applyBorder="1" applyAlignment="1">
      <alignment vertical="center" textRotation="7"/>
    </xf>
    <xf numFmtId="49" fontId="54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textRotation="7"/>
    </xf>
    <xf numFmtId="49" fontId="61" fillId="0" borderId="11" xfId="0" applyNumberFormat="1" applyFont="1" applyFill="1" applyBorder="1" applyAlignment="1">
      <alignment horizontal="center" vertical="center" wrapText="1"/>
    </xf>
    <xf numFmtId="49" fontId="62" fillId="34" borderId="11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textRotation="91"/>
    </xf>
    <xf numFmtId="0" fontId="0" fillId="34" borderId="11" xfId="0" applyFont="1" applyFill="1" applyBorder="1" applyAlignment="1">
      <alignment vertical="center" textRotation="48"/>
    </xf>
    <xf numFmtId="0" fontId="0" fillId="34" borderId="11" xfId="0" applyFont="1" applyFill="1" applyBorder="1" applyAlignment="1">
      <alignment vertical="center" textRotation="56"/>
    </xf>
    <xf numFmtId="0" fontId="0" fillId="34" borderId="11" xfId="0" applyFont="1" applyFill="1" applyBorder="1" applyAlignment="1">
      <alignment vertical="center" textRotation="82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textRotation="95"/>
    </xf>
    <xf numFmtId="0" fontId="0" fillId="0" borderId="16" xfId="0" applyFont="1" applyFill="1" applyBorder="1" applyAlignment="1">
      <alignment vertical="center" textRotation="7"/>
    </xf>
    <xf numFmtId="49" fontId="56" fillId="0" borderId="0" xfId="0" applyNumberFormat="1" applyFont="1" applyFill="1" applyBorder="1" applyAlignment="1">
      <alignment horizontal="left" vertical="center" wrapText="1"/>
    </xf>
    <xf numFmtId="49" fontId="56" fillId="0" borderId="0" xfId="0" applyNumberFormat="1" applyFont="1" applyFill="1" applyBorder="1" applyAlignment="1">
      <alignment horizontal="right" vertical="center" wrapText="1"/>
    </xf>
    <xf numFmtId="49" fontId="63" fillId="0" borderId="0" xfId="0" applyNumberFormat="1" applyFont="1" applyFill="1" applyBorder="1" applyAlignment="1">
      <alignment horizontal="right" vertical="center" wrapText="1"/>
    </xf>
    <xf numFmtId="49" fontId="56" fillId="0" borderId="13" xfId="0" applyNumberFormat="1" applyFont="1" applyFill="1" applyBorder="1" applyAlignment="1">
      <alignment horizontal="left" wrapText="1"/>
    </xf>
    <xf numFmtId="49" fontId="54" fillId="0" borderId="17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178" fontId="54" fillId="0" borderId="17" xfId="0" applyNumberFormat="1" applyFont="1" applyFill="1" applyBorder="1" applyAlignment="1">
      <alignment horizontal="right" vertical="center" wrapText="1"/>
    </xf>
    <xf numFmtId="178" fontId="54" fillId="0" borderId="10" xfId="0" applyNumberFormat="1" applyFont="1" applyFill="1" applyBorder="1" applyAlignment="1">
      <alignment horizontal="right" vertical="center" wrapText="1"/>
    </xf>
    <xf numFmtId="49" fontId="54" fillId="0" borderId="16" xfId="0" applyNumberFormat="1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>
      <alignment horizontal="center" vertical="center" wrapText="1"/>
    </xf>
    <xf numFmtId="180" fontId="64" fillId="0" borderId="0" xfId="0" applyNumberFormat="1" applyFont="1" applyFill="1" applyBorder="1" applyAlignment="1">
      <alignment horizontal="right" vertical="center" wrapText="1"/>
    </xf>
    <xf numFmtId="0" fontId="65" fillId="0" borderId="0" xfId="0" applyFont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8282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140" zoomScaleNormal="140" zoomScalePageLayoutView="0" workbookViewId="0" topLeftCell="A34">
      <selection activeCell="A35" sqref="A35:P35"/>
    </sheetView>
  </sheetViews>
  <sheetFormatPr defaultColWidth="8.88671875" defaultRowHeight="13.5"/>
  <cols>
    <col min="1" max="1" width="8.88671875" style="0" customWidth="1"/>
    <col min="2" max="2" width="1.4375" style="0" customWidth="1"/>
    <col min="3" max="3" width="6.5546875" style="0" customWidth="1"/>
    <col min="4" max="4" width="2.77734375" style="0" customWidth="1"/>
    <col min="5" max="5" width="1.4375" style="0" customWidth="1"/>
    <col min="6" max="6" width="9.88671875" style="0" customWidth="1"/>
    <col min="7" max="7" width="10.77734375" style="0" customWidth="1"/>
    <col min="8" max="8" width="0.44140625" style="0" customWidth="1"/>
    <col min="9" max="9" width="2.77734375" style="0" customWidth="1"/>
    <col min="10" max="10" width="5.6640625" style="0" customWidth="1"/>
    <col min="11" max="11" width="3.77734375" style="0" customWidth="1"/>
    <col min="12" max="12" width="4.6640625" style="0" customWidth="1"/>
    <col min="13" max="13" width="2.77734375" style="0" customWidth="1"/>
    <col min="14" max="14" width="9.3359375" style="0" customWidth="1"/>
    <col min="15" max="15" width="1.88671875" style="0" customWidth="1"/>
    <col min="16" max="16" width="11.21484375" style="0" customWidth="1"/>
    <col min="17" max="17" width="14.10546875" style="0" customWidth="1"/>
  </cols>
  <sheetData>
    <row r="1" spans="1:16" ht="14.2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8.5" customHeight="1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4.25" customHeight="1">
      <c r="A3" s="14" t="s">
        <v>2</v>
      </c>
      <c r="B3" s="15"/>
      <c r="C3" s="16"/>
      <c r="D3" s="17"/>
      <c r="E3" s="18"/>
      <c r="F3" s="19"/>
      <c r="G3" s="20"/>
      <c r="H3" s="21"/>
      <c r="I3" s="22" t="s">
        <v>3</v>
      </c>
      <c r="J3" s="23"/>
      <c r="K3" s="24"/>
      <c r="L3" s="25"/>
      <c r="M3" s="26"/>
      <c r="N3" s="19"/>
      <c r="O3" s="27"/>
      <c r="P3" s="15"/>
    </row>
    <row r="4" spans="1:16" ht="14.25" customHeight="1">
      <c r="A4" s="28" t="s">
        <v>4</v>
      </c>
      <c r="B4" s="29"/>
      <c r="C4" s="18"/>
      <c r="D4" s="30"/>
      <c r="E4" s="30"/>
      <c r="F4" s="30"/>
      <c r="G4" s="29"/>
      <c r="H4" s="18"/>
      <c r="I4" s="30"/>
      <c r="J4" s="31"/>
      <c r="K4" s="31"/>
      <c r="L4" s="17"/>
      <c r="M4" s="32"/>
      <c r="N4" s="33"/>
      <c r="O4" s="34"/>
      <c r="P4" s="35"/>
    </row>
    <row r="5" spans="1:16" ht="30" customHeight="1">
      <c r="A5" s="36" t="s">
        <v>5</v>
      </c>
      <c r="B5" s="21"/>
      <c r="C5" s="37"/>
      <c r="D5" s="14" t="s">
        <v>6</v>
      </c>
      <c r="E5" s="38"/>
      <c r="F5" s="35"/>
      <c r="G5" s="39"/>
      <c r="H5" s="40"/>
      <c r="I5" s="36" t="s">
        <v>7</v>
      </c>
      <c r="J5" s="18"/>
      <c r="K5" s="30"/>
      <c r="L5" s="41"/>
      <c r="M5" s="14" t="s">
        <v>8</v>
      </c>
      <c r="N5" s="31"/>
      <c r="O5" s="42"/>
      <c r="P5" s="23"/>
    </row>
    <row r="6" spans="1:16" ht="14.25" customHeight="1">
      <c r="A6" s="36" t="s">
        <v>9</v>
      </c>
      <c r="B6" s="30"/>
      <c r="C6" s="43"/>
      <c r="D6" s="14" t="s">
        <v>10</v>
      </c>
      <c r="E6" s="44"/>
      <c r="F6" s="44"/>
      <c r="G6" s="44"/>
      <c r="H6" s="41"/>
      <c r="I6" s="36" t="s">
        <v>11</v>
      </c>
      <c r="J6" s="31"/>
      <c r="K6" s="44"/>
      <c r="L6" s="41"/>
      <c r="M6" s="14" t="s">
        <v>12</v>
      </c>
      <c r="N6" s="44"/>
      <c r="O6" s="44"/>
      <c r="P6" s="44"/>
    </row>
    <row r="7" spans="1:16" ht="14.25" customHeight="1">
      <c r="A7" s="36" t="s">
        <v>13</v>
      </c>
      <c r="B7" s="45"/>
      <c r="C7" s="46"/>
      <c r="D7" s="14" t="s">
        <v>14</v>
      </c>
      <c r="E7" s="44"/>
      <c r="F7" s="30"/>
      <c r="G7" s="30"/>
      <c r="H7" s="43"/>
      <c r="I7" s="36" t="s">
        <v>15</v>
      </c>
      <c r="J7" s="29"/>
      <c r="K7" s="31"/>
      <c r="L7" s="47"/>
      <c r="M7" s="48">
        <v>202312</v>
      </c>
      <c r="N7" s="33"/>
      <c r="O7" s="30"/>
      <c r="P7" s="30"/>
    </row>
    <row r="8" spans="1:16" ht="14.25" customHeight="1">
      <c r="A8" s="36" t="s">
        <v>16</v>
      </c>
      <c r="B8" s="30"/>
      <c r="C8" s="46"/>
      <c r="D8" s="14" t="s">
        <v>17</v>
      </c>
      <c r="E8" s="44"/>
      <c r="F8" s="30"/>
      <c r="G8" s="44"/>
      <c r="H8" s="41"/>
      <c r="I8" s="36" t="s">
        <v>18</v>
      </c>
      <c r="J8" s="45"/>
      <c r="K8" s="44"/>
      <c r="L8" s="41"/>
      <c r="M8" s="49">
        <v>20191227</v>
      </c>
      <c r="N8" s="44"/>
      <c r="O8" s="44"/>
      <c r="P8" s="45"/>
    </row>
    <row r="9" spans="1:16" ht="14.25" customHeight="1">
      <c r="A9" s="36" t="s">
        <v>19</v>
      </c>
      <c r="B9" s="44"/>
      <c r="C9" s="43"/>
      <c r="D9" s="14" t="s">
        <v>20</v>
      </c>
      <c r="E9" s="44"/>
      <c r="F9" s="30"/>
      <c r="G9" s="44"/>
      <c r="H9" s="44"/>
      <c r="I9" s="44"/>
      <c r="J9" s="33"/>
      <c r="K9" s="31"/>
      <c r="L9" s="44"/>
      <c r="M9" s="44"/>
      <c r="N9" s="30"/>
      <c r="O9" s="45"/>
      <c r="P9" s="44"/>
    </row>
    <row r="10" spans="1:16" ht="14.25" customHeight="1">
      <c r="A10" s="50" t="s">
        <v>21</v>
      </c>
      <c r="B10" s="51"/>
      <c r="C10" s="52"/>
      <c r="D10" s="53"/>
      <c r="E10" s="51"/>
      <c r="F10" s="54"/>
      <c r="G10" s="51"/>
      <c r="H10" s="52"/>
      <c r="I10" s="54"/>
      <c r="J10" s="54"/>
      <c r="K10" s="54"/>
      <c r="L10" s="54"/>
      <c r="M10" s="54"/>
      <c r="N10" s="54"/>
      <c r="O10" s="54"/>
      <c r="P10" s="54"/>
    </row>
    <row r="11" spans="1:16" ht="14.25" customHeight="1">
      <c r="A11" s="55" t="s">
        <v>22</v>
      </c>
      <c r="B11" s="29"/>
      <c r="C11" s="30"/>
      <c r="D11" s="45"/>
      <c r="E11" s="31"/>
      <c r="F11" s="44"/>
      <c r="G11" s="45"/>
      <c r="H11" s="44"/>
      <c r="I11" s="44"/>
      <c r="J11" s="56"/>
      <c r="K11" s="44"/>
      <c r="L11" s="44"/>
      <c r="M11" s="44"/>
      <c r="N11" s="44"/>
      <c r="O11" s="44"/>
      <c r="P11" s="44"/>
    </row>
    <row r="12" spans="1:16" ht="14.25" customHeight="1">
      <c r="A12" s="1" t="s">
        <v>23</v>
      </c>
      <c r="B12" s="57" t="s">
        <v>24</v>
      </c>
      <c r="C12" s="58"/>
      <c r="D12" s="59"/>
      <c r="E12" s="57" t="s">
        <v>25</v>
      </c>
      <c r="F12" s="60"/>
      <c r="G12" s="1" t="s">
        <v>26</v>
      </c>
      <c r="H12" s="57" t="s">
        <v>27</v>
      </c>
      <c r="I12" s="61"/>
      <c r="J12" s="62"/>
      <c r="K12" s="57" t="s">
        <v>28</v>
      </c>
      <c r="L12" s="61"/>
      <c r="M12" s="60"/>
      <c r="N12" s="57" t="s">
        <v>29</v>
      </c>
      <c r="O12" s="63"/>
      <c r="P12" s="2" t="s">
        <v>30</v>
      </c>
    </row>
    <row r="13" spans="1:16" ht="14.25" customHeight="1">
      <c r="A13" s="3" t="s">
        <v>31</v>
      </c>
      <c r="B13" s="64" t="s">
        <v>32</v>
      </c>
      <c r="C13" s="33"/>
      <c r="D13" s="43"/>
      <c r="E13" s="64" t="s">
        <v>33</v>
      </c>
      <c r="F13" s="47"/>
      <c r="G13" s="4">
        <v>41347629</v>
      </c>
      <c r="H13" s="65">
        <v>202308</v>
      </c>
      <c r="I13" s="29"/>
      <c r="J13" s="41"/>
      <c r="K13" s="66">
        <v>0</v>
      </c>
      <c r="L13" s="44"/>
      <c r="M13" s="47"/>
      <c r="N13" s="66">
        <v>1000000</v>
      </c>
      <c r="O13" s="67"/>
      <c r="P13" s="5">
        <f>G20-N13</f>
        <v>19407629</v>
      </c>
    </row>
    <row r="14" spans="1:16" ht="14.25" customHeight="1">
      <c r="A14" s="6">
        <v>202301</v>
      </c>
      <c r="B14" s="66">
        <v>0</v>
      </c>
      <c r="C14" s="31"/>
      <c r="D14" s="41"/>
      <c r="E14" s="66">
        <v>2000000</v>
      </c>
      <c r="F14" s="47"/>
      <c r="G14" s="4">
        <f>G13-E14</f>
        <v>39347629</v>
      </c>
      <c r="H14" s="65">
        <v>202309</v>
      </c>
      <c r="I14" s="44"/>
      <c r="J14" s="41"/>
      <c r="K14" s="66">
        <v>0</v>
      </c>
      <c r="L14" s="44"/>
      <c r="M14" s="43"/>
      <c r="N14" s="66">
        <v>0</v>
      </c>
      <c r="O14" s="43"/>
      <c r="P14" s="5">
        <f>P13</f>
        <v>19407629</v>
      </c>
    </row>
    <row r="15" spans="1:16" ht="14.25" customHeight="1">
      <c r="A15" s="6">
        <v>202302</v>
      </c>
      <c r="B15" s="66">
        <v>0</v>
      </c>
      <c r="C15" s="33"/>
      <c r="D15" s="47"/>
      <c r="E15" s="66">
        <v>0</v>
      </c>
      <c r="F15" s="67"/>
      <c r="G15" s="4">
        <f>G14-E15</f>
        <v>39347629</v>
      </c>
      <c r="H15" s="65">
        <v>202310</v>
      </c>
      <c r="I15" s="30"/>
      <c r="J15" s="46"/>
      <c r="K15" s="66">
        <v>0</v>
      </c>
      <c r="L15" s="44"/>
      <c r="M15" s="41"/>
      <c r="N15" s="66">
        <v>0</v>
      </c>
      <c r="O15" s="47"/>
      <c r="P15" s="5">
        <f>P14</f>
        <v>19407629</v>
      </c>
    </row>
    <row r="16" spans="1:16" ht="14.25" customHeight="1">
      <c r="A16" s="6">
        <v>202303</v>
      </c>
      <c r="B16" s="66">
        <v>0</v>
      </c>
      <c r="C16" s="29"/>
      <c r="D16" s="41"/>
      <c r="E16" s="66">
        <v>9340000</v>
      </c>
      <c r="F16" s="37"/>
      <c r="G16" s="4">
        <f>G15-E16</f>
        <v>30007629</v>
      </c>
      <c r="H16" s="65">
        <v>202311</v>
      </c>
      <c r="I16" s="44"/>
      <c r="J16" s="41"/>
      <c r="K16" s="66">
        <v>0</v>
      </c>
      <c r="L16" s="44"/>
      <c r="M16" s="46"/>
      <c r="N16" s="66">
        <v>19400000</v>
      </c>
      <c r="O16" s="37"/>
      <c r="P16" s="5">
        <f>P13-N16</f>
        <v>7629</v>
      </c>
    </row>
    <row r="17" spans="1:16" ht="14.25" customHeight="1">
      <c r="A17" s="6">
        <v>202304</v>
      </c>
      <c r="B17" s="66">
        <v>0</v>
      </c>
      <c r="C17" s="44"/>
      <c r="D17" s="43"/>
      <c r="E17" s="66">
        <v>2600000</v>
      </c>
      <c r="F17" s="43"/>
      <c r="G17" s="4">
        <f>G16-E17</f>
        <v>27407629</v>
      </c>
      <c r="H17" s="65">
        <v>202312</v>
      </c>
      <c r="I17" s="33"/>
      <c r="J17" s="37"/>
      <c r="K17" s="66">
        <v>0</v>
      </c>
      <c r="L17" s="31"/>
      <c r="M17" s="41"/>
      <c r="N17" s="66">
        <v>0</v>
      </c>
      <c r="O17" s="47"/>
      <c r="P17" s="5">
        <v>7629</v>
      </c>
    </row>
    <row r="18" spans="1:16" ht="14.25" customHeight="1">
      <c r="A18" s="6">
        <v>202305</v>
      </c>
      <c r="B18" s="66">
        <v>0</v>
      </c>
      <c r="C18" s="29"/>
      <c r="D18" s="47"/>
      <c r="E18" s="66">
        <v>5000000</v>
      </c>
      <c r="F18" s="41"/>
      <c r="G18" s="4">
        <f>G17-E18</f>
        <v>22407629</v>
      </c>
      <c r="H18" s="64" t="s">
        <v>34</v>
      </c>
      <c r="I18" s="44"/>
      <c r="J18" s="41"/>
      <c r="K18" s="66">
        <v>0</v>
      </c>
      <c r="L18" s="44"/>
      <c r="M18" s="43"/>
      <c r="N18" s="66">
        <f>E14+E16+E17+E18+E19+N13+N16</f>
        <v>41340000</v>
      </c>
      <c r="O18" s="43"/>
      <c r="P18" s="7" t="s">
        <v>35</v>
      </c>
    </row>
    <row r="19" spans="1:16" ht="14.25" customHeight="1">
      <c r="A19" s="6">
        <v>202306</v>
      </c>
      <c r="B19" s="66">
        <v>0</v>
      </c>
      <c r="C19" s="44"/>
      <c r="D19" s="67"/>
      <c r="E19" s="66">
        <v>2000000</v>
      </c>
      <c r="F19" s="41"/>
      <c r="G19" s="4">
        <f>G18-E19</f>
        <v>20407629</v>
      </c>
      <c r="H19" s="69" t="s">
        <v>36</v>
      </c>
      <c r="I19" s="12"/>
      <c r="J19" s="70"/>
      <c r="K19" s="69" t="s">
        <v>37</v>
      </c>
      <c r="L19" s="12"/>
      <c r="M19" s="71"/>
      <c r="N19" s="69" t="s">
        <v>38</v>
      </c>
      <c r="O19" s="70"/>
      <c r="P19" s="72">
        <v>7629</v>
      </c>
    </row>
    <row r="20" spans="1:16" ht="14.25" customHeight="1">
      <c r="A20" s="6">
        <v>202307</v>
      </c>
      <c r="B20" s="66">
        <v>0</v>
      </c>
      <c r="C20" s="44"/>
      <c r="D20" s="41"/>
      <c r="E20" s="66">
        <v>0</v>
      </c>
      <c r="F20" s="43"/>
      <c r="G20" s="4">
        <f>G19-E20</f>
        <v>20407629</v>
      </c>
      <c r="H20" s="30"/>
      <c r="I20" s="30"/>
      <c r="J20" s="47"/>
      <c r="K20" s="33"/>
      <c r="L20" s="30"/>
      <c r="M20" s="47"/>
      <c r="N20" s="29"/>
      <c r="O20" s="47"/>
      <c r="P20" s="29"/>
    </row>
    <row r="21" spans="1:16" ht="14.25" customHeight="1">
      <c r="A21" s="50" t="s">
        <v>44</v>
      </c>
      <c r="B21" s="51"/>
      <c r="C21" s="52"/>
      <c r="D21" s="53"/>
      <c r="E21" s="53"/>
      <c r="F21" s="68"/>
      <c r="G21" s="54"/>
      <c r="H21" s="54"/>
      <c r="I21" s="68"/>
      <c r="J21" s="53"/>
      <c r="K21" s="51"/>
      <c r="L21" s="54"/>
      <c r="M21" s="54"/>
      <c r="N21" s="54"/>
      <c r="O21" s="54"/>
      <c r="P21" s="54"/>
    </row>
    <row r="22" spans="1:16" ht="14.25" customHeight="1">
      <c r="A22" s="55" t="s">
        <v>45</v>
      </c>
      <c r="B22" s="44"/>
      <c r="C22" s="45"/>
      <c r="D22" s="44"/>
      <c r="E22" s="29"/>
      <c r="F22" s="44"/>
      <c r="G22" s="30"/>
      <c r="H22" s="44"/>
      <c r="I22" s="33"/>
      <c r="J22" s="44"/>
      <c r="K22" s="44"/>
      <c r="L22" s="44"/>
      <c r="M22" s="44"/>
      <c r="N22" s="44"/>
      <c r="O22" s="44"/>
      <c r="P22" s="44"/>
    </row>
    <row r="23" spans="1:16" ht="22.5" customHeight="1">
      <c r="A23" s="57" t="s">
        <v>39</v>
      </c>
      <c r="B23" s="59"/>
      <c r="C23" s="57" t="s">
        <v>40</v>
      </c>
      <c r="D23" s="58"/>
      <c r="E23" s="75"/>
      <c r="F23" s="61"/>
      <c r="G23" s="76"/>
      <c r="H23" s="61"/>
      <c r="I23" s="59"/>
      <c r="J23" s="57" t="s">
        <v>41</v>
      </c>
      <c r="K23" s="77"/>
      <c r="L23" s="57" t="s">
        <v>42</v>
      </c>
      <c r="M23" s="76"/>
      <c r="N23" s="77"/>
      <c r="O23" s="57" t="s">
        <v>43</v>
      </c>
      <c r="P23" s="61"/>
    </row>
    <row r="24" spans="1:16" ht="14.25" customHeight="1">
      <c r="A24" s="79">
        <v>202301</v>
      </c>
      <c r="B24" s="62"/>
      <c r="C24" s="80" t="s">
        <v>122</v>
      </c>
      <c r="D24" s="76"/>
      <c r="E24" s="61"/>
      <c r="F24" s="75"/>
      <c r="G24" s="75"/>
      <c r="H24" s="78"/>
      <c r="I24" s="81"/>
      <c r="J24" s="73">
        <v>1</v>
      </c>
      <c r="K24" s="62"/>
      <c r="L24" s="80" t="s">
        <v>46</v>
      </c>
      <c r="M24" s="61"/>
      <c r="N24" s="82"/>
      <c r="O24" s="73">
        <v>2000000</v>
      </c>
      <c r="P24" s="75"/>
    </row>
    <row r="25" spans="1:16" ht="14.25" customHeight="1">
      <c r="A25" s="79">
        <v>202303</v>
      </c>
      <c r="B25" s="63"/>
      <c r="C25" s="80" t="s">
        <v>123</v>
      </c>
      <c r="D25" s="74"/>
      <c r="E25" s="74"/>
      <c r="F25" s="76"/>
      <c r="G25" s="78"/>
      <c r="H25" s="61"/>
      <c r="I25" s="81"/>
      <c r="J25" s="73">
        <v>2</v>
      </c>
      <c r="K25" s="62"/>
      <c r="L25" s="80" t="s">
        <v>47</v>
      </c>
      <c r="M25" s="61"/>
      <c r="N25" s="59"/>
      <c r="O25" s="73">
        <v>9340000</v>
      </c>
      <c r="P25" s="61"/>
    </row>
    <row r="26" spans="1:16" ht="14.25" customHeight="1">
      <c r="A26" s="79">
        <v>202304</v>
      </c>
      <c r="B26" s="60"/>
      <c r="C26" s="80" t="s">
        <v>124</v>
      </c>
      <c r="D26" s="58"/>
      <c r="E26" s="83"/>
      <c r="F26" s="61"/>
      <c r="G26" s="61"/>
      <c r="H26" s="58"/>
      <c r="I26" s="81"/>
      <c r="J26" s="73">
        <v>1</v>
      </c>
      <c r="K26" s="59"/>
      <c r="L26" s="80" t="s">
        <v>48</v>
      </c>
      <c r="M26" s="75"/>
      <c r="N26" s="59"/>
      <c r="O26" s="73">
        <v>2600000</v>
      </c>
      <c r="P26" s="78"/>
    </row>
    <row r="27" spans="1:16" ht="14.25" customHeight="1">
      <c r="A27" s="79">
        <v>202305</v>
      </c>
      <c r="B27" s="81"/>
      <c r="C27" s="80" t="s">
        <v>125</v>
      </c>
      <c r="D27" s="58"/>
      <c r="E27" s="76"/>
      <c r="F27" s="58"/>
      <c r="G27" s="74"/>
      <c r="H27" s="74"/>
      <c r="I27" s="81"/>
      <c r="J27" s="73">
        <v>1</v>
      </c>
      <c r="K27" s="62"/>
      <c r="L27" s="80" t="s">
        <v>49</v>
      </c>
      <c r="M27" s="84"/>
      <c r="N27" s="62"/>
      <c r="O27" s="73">
        <v>5000000</v>
      </c>
      <c r="P27" s="61"/>
    </row>
    <row r="28" spans="1:16" ht="14.25" customHeight="1">
      <c r="A28" s="79">
        <v>202306</v>
      </c>
      <c r="B28" s="62"/>
      <c r="C28" s="80" t="s">
        <v>123</v>
      </c>
      <c r="D28" s="61"/>
      <c r="E28" s="61"/>
      <c r="F28" s="61"/>
      <c r="G28" s="58"/>
      <c r="H28" s="61"/>
      <c r="I28" s="60"/>
      <c r="J28" s="73">
        <v>1</v>
      </c>
      <c r="K28" s="62"/>
      <c r="L28" s="80" t="s">
        <v>50</v>
      </c>
      <c r="M28" s="76"/>
      <c r="N28" s="81"/>
      <c r="O28" s="73">
        <v>2000000</v>
      </c>
      <c r="P28" s="58"/>
    </row>
    <row r="29" spans="1:16" s="10" customFormat="1" ht="14.25" customHeight="1">
      <c r="A29" s="79">
        <v>202308</v>
      </c>
      <c r="B29" s="62"/>
      <c r="C29" s="80" t="s">
        <v>125</v>
      </c>
      <c r="D29" s="58"/>
      <c r="E29" s="76"/>
      <c r="F29" s="58"/>
      <c r="G29" s="74"/>
      <c r="H29" s="74"/>
      <c r="I29" s="81"/>
      <c r="J29" s="73">
        <v>1</v>
      </c>
      <c r="K29" s="62"/>
      <c r="L29" s="80" t="s">
        <v>2</v>
      </c>
      <c r="M29" s="76"/>
      <c r="N29" s="81"/>
      <c r="O29" s="73">
        <v>1000000</v>
      </c>
      <c r="P29" s="58"/>
    </row>
    <row r="30" spans="1:16" ht="14.25" customHeight="1">
      <c r="A30" s="79">
        <v>202311</v>
      </c>
      <c r="B30" s="85"/>
      <c r="C30" s="80" t="s">
        <v>126</v>
      </c>
      <c r="D30" s="61"/>
      <c r="E30" s="78"/>
      <c r="F30" s="61"/>
      <c r="G30" s="58"/>
      <c r="H30" s="74"/>
      <c r="I30" s="62"/>
      <c r="J30" s="73">
        <v>1</v>
      </c>
      <c r="K30" s="59"/>
      <c r="L30" s="80" t="s">
        <v>51</v>
      </c>
      <c r="M30" s="86"/>
      <c r="N30" s="62"/>
      <c r="O30" s="73">
        <v>19400000</v>
      </c>
      <c r="P30" s="58"/>
    </row>
    <row r="31" spans="1:16" ht="22.5" customHeight="1">
      <c r="A31" s="57" t="s">
        <v>52</v>
      </c>
      <c r="B31" s="81"/>
      <c r="C31" s="57" t="s">
        <v>53</v>
      </c>
      <c r="D31" s="87"/>
      <c r="E31" s="88"/>
      <c r="F31" s="78"/>
      <c r="G31" s="58"/>
      <c r="H31" s="89"/>
      <c r="I31" s="60"/>
      <c r="J31" s="57" t="s">
        <v>54</v>
      </c>
      <c r="K31" s="60"/>
      <c r="L31" s="57" t="s">
        <v>55</v>
      </c>
      <c r="M31" s="58"/>
      <c r="N31" s="81"/>
      <c r="O31" s="57" t="s">
        <v>56</v>
      </c>
      <c r="P31" s="76"/>
    </row>
    <row r="32" spans="1:16" ht="14.25" customHeight="1">
      <c r="A32" s="95">
        <v>2023</v>
      </c>
      <c r="B32" s="118"/>
      <c r="C32" s="114" t="s">
        <v>123</v>
      </c>
      <c r="D32" s="80"/>
      <c r="E32" s="80"/>
      <c r="F32" s="80"/>
      <c r="G32" s="80"/>
      <c r="H32" s="80"/>
      <c r="I32" s="115"/>
      <c r="J32" s="116">
        <v>5</v>
      </c>
      <c r="K32" s="117"/>
      <c r="L32" s="114" t="s">
        <v>57</v>
      </c>
      <c r="M32" s="80"/>
      <c r="N32" s="115"/>
      <c r="O32" s="73">
        <f>O24+O25+O26+O28</f>
        <v>15940000</v>
      </c>
      <c r="P32" s="89"/>
    </row>
    <row r="33" spans="1:16" ht="14.25" customHeight="1">
      <c r="A33" s="69"/>
      <c r="B33" s="119"/>
      <c r="C33" s="114" t="s">
        <v>125</v>
      </c>
      <c r="D33" s="80"/>
      <c r="E33" s="80"/>
      <c r="F33" s="80"/>
      <c r="G33" s="80"/>
      <c r="H33" s="80"/>
      <c r="I33" s="115"/>
      <c r="J33" s="116">
        <v>3</v>
      </c>
      <c r="K33" s="117"/>
      <c r="L33" s="114" t="s">
        <v>58</v>
      </c>
      <c r="M33" s="80"/>
      <c r="N33" s="115"/>
      <c r="O33" s="90">
        <f>O27+O29+O30</f>
        <v>25400000</v>
      </c>
      <c r="P33" s="33"/>
    </row>
    <row r="34" spans="1:16" ht="17.25" customHeight="1">
      <c r="A34" s="92" t="s">
        <v>59</v>
      </c>
      <c r="B34" s="93"/>
      <c r="C34" s="94" t="s">
        <v>60</v>
      </c>
      <c r="D34" s="44"/>
      <c r="E34" s="44"/>
      <c r="F34" s="91"/>
      <c r="G34" s="44"/>
      <c r="H34" s="44"/>
      <c r="I34" s="47"/>
      <c r="J34" s="90">
        <v>10</v>
      </c>
      <c r="K34" s="37"/>
      <c r="L34" s="94" t="s">
        <v>61</v>
      </c>
      <c r="M34" s="31"/>
      <c r="N34" s="47"/>
      <c r="O34" s="90">
        <f>O32+O33</f>
        <v>41340000</v>
      </c>
      <c r="P34" s="30"/>
    </row>
    <row r="35" spans="1:16" ht="14.25" customHeight="1">
      <c r="A35" s="96" t="s">
        <v>62</v>
      </c>
      <c r="B35" s="68"/>
      <c r="C35" s="53"/>
      <c r="D35" s="52"/>
      <c r="E35" s="53"/>
      <c r="F35" s="52"/>
      <c r="G35" s="68"/>
      <c r="H35" s="53"/>
      <c r="I35" s="53"/>
      <c r="J35" s="51"/>
      <c r="K35" s="51"/>
      <c r="L35" s="52"/>
      <c r="M35" s="68"/>
      <c r="N35" s="54"/>
      <c r="O35" s="97"/>
      <c r="P35" s="54"/>
    </row>
    <row r="36" spans="1:16" ht="14.25" customHeight="1">
      <c r="A36" s="55" t="s">
        <v>63</v>
      </c>
      <c r="B36" s="44"/>
      <c r="C36" s="44"/>
      <c r="D36" s="29"/>
      <c r="E36" s="44"/>
      <c r="F36" s="44"/>
      <c r="G36" s="44"/>
      <c r="H36" s="44"/>
      <c r="I36" s="44"/>
      <c r="J36" s="44"/>
      <c r="K36" s="44"/>
      <c r="L36" s="91"/>
      <c r="M36" s="44"/>
      <c r="N36" s="91"/>
      <c r="O36" s="91"/>
      <c r="P36" s="91"/>
    </row>
    <row r="37" spans="1:16" ht="22.5" customHeight="1">
      <c r="A37" s="64" t="s">
        <v>64</v>
      </c>
      <c r="B37" s="67"/>
      <c r="C37" s="64" t="s">
        <v>65</v>
      </c>
      <c r="D37" s="44"/>
      <c r="E37" s="47"/>
      <c r="F37" s="64" t="s">
        <v>66</v>
      </c>
      <c r="G37" s="33"/>
      <c r="H37" s="29"/>
      <c r="I37" s="47"/>
      <c r="J37" s="64" t="s">
        <v>67</v>
      </c>
      <c r="K37" s="37"/>
      <c r="L37" s="64" t="s">
        <v>68</v>
      </c>
      <c r="M37" s="91"/>
      <c r="N37" s="41"/>
      <c r="O37" s="64" t="s">
        <v>69</v>
      </c>
      <c r="P37" s="91"/>
    </row>
    <row r="38" spans="1:16" ht="14.25" customHeight="1">
      <c r="A38" s="57" t="s">
        <v>70</v>
      </c>
      <c r="B38" s="98"/>
      <c r="C38" s="57" t="s">
        <v>71</v>
      </c>
      <c r="D38" s="58"/>
      <c r="E38" s="60"/>
      <c r="F38" s="80" t="s">
        <v>72</v>
      </c>
      <c r="G38" s="61"/>
      <c r="H38" s="61"/>
      <c r="I38" s="81"/>
      <c r="J38" s="99" t="s">
        <v>73</v>
      </c>
      <c r="K38" s="81"/>
      <c r="L38" s="80" t="s">
        <v>74</v>
      </c>
      <c r="M38" s="74"/>
      <c r="N38" s="81"/>
      <c r="O38" s="99" t="s">
        <v>75</v>
      </c>
      <c r="P38" s="61"/>
    </row>
    <row r="39" spans="1:16" ht="14.25" customHeight="1">
      <c r="A39" s="57" t="s">
        <v>76</v>
      </c>
      <c r="B39" s="62"/>
      <c r="C39" s="57" t="s">
        <v>77</v>
      </c>
      <c r="D39" s="74"/>
      <c r="E39" s="59"/>
      <c r="F39" s="80" t="s">
        <v>78</v>
      </c>
      <c r="G39" s="76"/>
      <c r="H39" s="78"/>
      <c r="I39" s="59"/>
      <c r="J39" s="99" t="s">
        <v>79</v>
      </c>
      <c r="K39" s="62"/>
      <c r="L39" s="80" t="s">
        <v>80</v>
      </c>
      <c r="M39" s="61"/>
      <c r="N39" s="62"/>
      <c r="O39" s="99" t="s">
        <v>81</v>
      </c>
      <c r="P39" s="61"/>
    </row>
    <row r="40" spans="1:16" ht="14.25" customHeight="1">
      <c r="A40" s="57" t="s">
        <v>82</v>
      </c>
      <c r="B40" s="60"/>
      <c r="C40" s="57" t="s">
        <v>83</v>
      </c>
      <c r="D40" s="61"/>
      <c r="E40" s="60"/>
      <c r="F40" s="80" t="s">
        <v>84</v>
      </c>
      <c r="G40" s="78"/>
      <c r="H40" s="100"/>
      <c r="I40" s="60"/>
      <c r="J40" s="99" t="s">
        <v>85</v>
      </c>
      <c r="K40" s="81"/>
      <c r="L40" s="80" t="s">
        <v>86</v>
      </c>
      <c r="M40" s="58"/>
      <c r="N40" s="59"/>
      <c r="O40" s="99" t="s">
        <v>87</v>
      </c>
      <c r="P40" s="61"/>
    </row>
    <row r="41" spans="1:16" ht="14.25" customHeight="1">
      <c r="A41" s="57" t="s">
        <v>88</v>
      </c>
      <c r="B41" s="81"/>
      <c r="C41" s="57" t="s">
        <v>89</v>
      </c>
      <c r="D41" s="58"/>
      <c r="E41" s="62"/>
      <c r="F41" s="80" t="s">
        <v>90</v>
      </c>
      <c r="G41" s="74"/>
      <c r="H41" s="58"/>
      <c r="I41" s="59"/>
      <c r="J41" s="99" t="s">
        <v>91</v>
      </c>
      <c r="K41" s="63"/>
      <c r="L41" s="80" t="s">
        <v>92</v>
      </c>
      <c r="M41" s="61"/>
      <c r="N41" s="62"/>
      <c r="O41" s="99" t="s">
        <v>93</v>
      </c>
      <c r="P41" s="76"/>
    </row>
    <row r="42" spans="1:16" ht="22.5" customHeight="1">
      <c r="A42" s="57" t="s">
        <v>94</v>
      </c>
      <c r="B42" s="62"/>
      <c r="C42" s="57" t="s">
        <v>95</v>
      </c>
      <c r="D42" s="58"/>
      <c r="E42" s="60"/>
      <c r="F42" s="57" t="s">
        <v>96</v>
      </c>
      <c r="G42" s="78"/>
      <c r="H42" s="61"/>
      <c r="I42" s="60"/>
      <c r="J42" s="57" t="s">
        <v>97</v>
      </c>
      <c r="K42" s="59"/>
      <c r="L42" s="57" t="s">
        <v>98</v>
      </c>
      <c r="M42" s="100"/>
      <c r="N42" s="81"/>
      <c r="O42" s="57" t="s">
        <v>99</v>
      </c>
      <c r="P42" s="58"/>
    </row>
    <row r="43" spans="1:16" ht="14.25" customHeight="1">
      <c r="A43" s="95" t="s">
        <v>100</v>
      </c>
      <c r="B43" s="109"/>
      <c r="C43" s="57" t="s">
        <v>101</v>
      </c>
      <c r="D43" s="78"/>
      <c r="E43" s="62"/>
      <c r="F43" s="80" t="s">
        <v>102</v>
      </c>
      <c r="G43" s="76"/>
      <c r="H43" s="61"/>
      <c r="I43" s="59"/>
      <c r="J43" s="99" t="s">
        <v>103</v>
      </c>
      <c r="K43" s="81"/>
      <c r="L43" s="80" t="s">
        <v>104</v>
      </c>
      <c r="M43" s="58"/>
      <c r="N43" s="62"/>
      <c r="O43" s="99" t="s">
        <v>105</v>
      </c>
      <c r="P43" s="58"/>
    </row>
    <row r="44" spans="1:16" ht="14.25" customHeight="1">
      <c r="A44" s="33"/>
      <c r="B44" s="43"/>
      <c r="C44" s="64" t="s">
        <v>106</v>
      </c>
      <c r="D44" s="91"/>
      <c r="E44" s="43"/>
      <c r="F44" s="14" t="s">
        <v>107</v>
      </c>
      <c r="G44" s="91"/>
      <c r="H44" s="44"/>
      <c r="I44" s="41"/>
      <c r="J44" s="22" t="s">
        <v>108</v>
      </c>
      <c r="K44" s="93"/>
      <c r="L44" s="14" t="s">
        <v>109</v>
      </c>
      <c r="M44" s="44"/>
      <c r="N44" s="37"/>
      <c r="O44" s="22" t="s">
        <v>110</v>
      </c>
      <c r="P44" s="31"/>
    </row>
    <row r="45" spans="1:16" ht="17.25" customHeight="1">
      <c r="A45" s="101" t="s">
        <v>111</v>
      </c>
      <c r="B45" s="60"/>
      <c r="C45" s="102" t="s">
        <v>112</v>
      </c>
      <c r="D45" s="103"/>
      <c r="E45" s="104"/>
      <c r="F45" s="104"/>
      <c r="G45" s="105"/>
      <c r="H45" s="106"/>
      <c r="I45" s="107"/>
      <c r="J45" s="73">
        <v>0</v>
      </c>
      <c r="K45" s="59"/>
      <c r="L45" s="102" t="s">
        <v>113</v>
      </c>
      <c r="M45" s="103"/>
      <c r="N45" s="108"/>
      <c r="O45" s="73">
        <v>0</v>
      </c>
      <c r="P45" s="74"/>
    </row>
  </sheetData>
  <sheetProtection/>
  <mergeCells count="183">
    <mergeCell ref="J29:K29"/>
    <mergeCell ref="L29:N29"/>
    <mergeCell ref="O29:P29"/>
    <mergeCell ref="A29:B29"/>
    <mergeCell ref="C29:I29"/>
    <mergeCell ref="A45:B45"/>
    <mergeCell ref="C45:I45"/>
    <mergeCell ref="J45:K45"/>
    <mergeCell ref="L45:N45"/>
    <mergeCell ref="O45:P45"/>
    <mergeCell ref="A43:B44"/>
    <mergeCell ref="C43:E43"/>
    <mergeCell ref="F43:I43"/>
    <mergeCell ref="J43:K43"/>
    <mergeCell ref="L43:N43"/>
    <mergeCell ref="O43:P43"/>
    <mergeCell ref="C44:E44"/>
    <mergeCell ref="F44:I44"/>
    <mergeCell ref="J44:K44"/>
    <mergeCell ref="L44:N44"/>
    <mergeCell ref="O44:P44"/>
    <mergeCell ref="A42:B42"/>
    <mergeCell ref="C42:E42"/>
    <mergeCell ref="F42:I42"/>
    <mergeCell ref="J42:K42"/>
    <mergeCell ref="L42:N42"/>
    <mergeCell ref="O42:P42"/>
    <mergeCell ref="A41:B41"/>
    <mergeCell ref="C41:E41"/>
    <mergeCell ref="F41:I41"/>
    <mergeCell ref="J41:K41"/>
    <mergeCell ref="L41:N41"/>
    <mergeCell ref="O41:P41"/>
    <mergeCell ref="A40:B40"/>
    <mergeCell ref="C40:E40"/>
    <mergeCell ref="F40:I40"/>
    <mergeCell ref="J40:K40"/>
    <mergeCell ref="L40:N40"/>
    <mergeCell ref="O40:P40"/>
    <mergeCell ref="A39:B39"/>
    <mergeCell ref="C39:E39"/>
    <mergeCell ref="F39:I39"/>
    <mergeCell ref="J39:K39"/>
    <mergeCell ref="L39:N39"/>
    <mergeCell ref="O39:P39"/>
    <mergeCell ref="A38:B38"/>
    <mergeCell ref="C38:E38"/>
    <mergeCell ref="F38:I38"/>
    <mergeCell ref="J38:K38"/>
    <mergeCell ref="L38:N38"/>
    <mergeCell ref="O38:P38"/>
    <mergeCell ref="A35:P35"/>
    <mergeCell ref="A36:P36"/>
    <mergeCell ref="A37:B37"/>
    <mergeCell ref="C37:E37"/>
    <mergeCell ref="F37:I37"/>
    <mergeCell ref="J37:K37"/>
    <mergeCell ref="L37:N37"/>
    <mergeCell ref="O37:P37"/>
    <mergeCell ref="A34:B34"/>
    <mergeCell ref="C34:I34"/>
    <mergeCell ref="J34:K34"/>
    <mergeCell ref="L34:N34"/>
    <mergeCell ref="O34:P34"/>
    <mergeCell ref="A32:B33"/>
    <mergeCell ref="C32:I32"/>
    <mergeCell ref="J32:K32"/>
    <mergeCell ref="L32:N32"/>
    <mergeCell ref="O32:P32"/>
    <mergeCell ref="C33:I33"/>
    <mergeCell ref="J33:K33"/>
    <mergeCell ref="L33:N33"/>
    <mergeCell ref="O33:P33"/>
    <mergeCell ref="A30:B30"/>
    <mergeCell ref="C30:I30"/>
    <mergeCell ref="J30:K30"/>
    <mergeCell ref="L30:N30"/>
    <mergeCell ref="O30:P30"/>
    <mergeCell ref="A31:B31"/>
    <mergeCell ref="C31:I31"/>
    <mergeCell ref="J31:K31"/>
    <mergeCell ref="L31:N31"/>
    <mergeCell ref="O31:P31"/>
    <mergeCell ref="A27:B27"/>
    <mergeCell ref="C27:I27"/>
    <mergeCell ref="J27:K27"/>
    <mergeCell ref="L27:N27"/>
    <mergeCell ref="O27:P27"/>
    <mergeCell ref="A28:B28"/>
    <mergeCell ref="C28:I28"/>
    <mergeCell ref="J28:K28"/>
    <mergeCell ref="L28:N28"/>
    <mergeCell ref="O28:P28"/>
    <mergeCell ref="A25:B25"/>
    <mergeCell ref="C25:I25"/>
    <mergeCell ref="J25:K25"/>
    <mergeCell ref="L25:N25"/>
    <mergeCell ref="O25:P25"/>
    <mergeCell ref="A26:B26"/>
    <mergeCell ref="C26:I26"/>
    <mergeCell ref="J26:K26"/>
    <mergeCell ref="L26:N26"/>
    <mergeCell ref="O26:P26"/>
    <mergeCell ref="A24:B24"/>
    <mergeCell ref="C24:I24"/>
    <mergeCell ref="J24:K24"/>
    <mergeCell ref="L24:N24"/>
    <mergeCell ref="O24:P24"/>
    <mergeCell ref="A23:B23"/>
    <mergeCell ref="C23:I23"/>
    <mergeCell ref="J23:K23"/>
    <mergeCell ref="L23:N23"/>
    <mergeCell ref="O23:P23"/>
    <mergeCell ref="A21:P21"/>
    <mergeCell ref="A22:P22"/>
    <mergeCell ref="B19:D19"/>
    <mergeCell ref="E19:F19"/>
    <mergeCell ref="H19:J20"/>
    <mergeCell ref="K19:M20"/>
    <mergeCell ref="N19:O20"/>
    <mergeCell ref="P19:P20"/>
    <mergeCell ref="B20:D20"/>
    <mergeCell ref="E20:F20"/>
    <mergeCell ref="B17:D17"/>
    <mergeCell ref="E17:F17"/>
    <mergeCell ref="H17:J17"/>
    <mergeCell ref="K17:M17"/>
    <mergeCell ref="N17:O17"/>
    <mergeCell ref="B18:D18"/>
    <mergeCell ref="E18:F18"/>
    <mergeCell ref="H18:J18"/>
    <mergeCell ref="K18:M18"/>
    <mergeCell ref="N18:O18"/>
    <mergeCell ref="B15:D15"/>
    <mergeCell ref="E15:F15"/>
    <mergeCell ref="H15:J15"/>
    <mergeCell ref="K15:M15"/>
    <mergeCell ref="N15:O15"/>
    <mergeCell ref="B16:D16"/>
    <mergeCell ref="E16:F16"/>
    <mergeCell ref="H16:J16"/>
    <mergeCell ref="K16:M16"/>
    <mergeCell ref="N16:O16"/>
    <mergeCell ref="B13:D13"/>
    <mergeCell ref="E13:F13"/>
    <mergeCell ref="H13:J13"/>
    <mergeCell ref="K13:M13"/>
    <mergeCell ref="N13:O13"/>
    <mergeCell ref="B14:D14"/>
    <mergeCell ref="E14:F14"/>
    <mergeCell ref="H14:J14"/>
    <mergeCell ref="K14:M14"/>
    <mergeCell ref="N14:O14"/>
    <mergeCell ref="A10:P10"/>
    <mergeCell ref="A11:P11"/>
    <mergeCell ref="B12:D12"/>
    <mergeCell ref="E12:F12"/>
    <mergeCell ref="H12:J12"/>
    <mergeCell ref="K12:M12"/>
    <mergeCell ref="N12:O12"/>
    <mergeCell ref="A8:C8"/>
    <mergeCell ref="D8:H8"/>
    <mergeCell ref="I8:L8"/>
    <mergeCell ref="M8:P8"/>
    <mergeCell ref="A9:C9"/>
    <mergeCell ref="D9:P9"/>
    <mergeCell ref="A6:C6"/>
    <mergeCell ref="D6:H6"/>
    <mergeCell ref="I6:L6"/>
    <mergeCell ref="M6:P6"/>
    <mergeCell ref="A7:C7"/>
    <mergeCell ref="D7:H7"/>
    <mergeCell ref="I7:L7"/>
    <mergeCell ref="M7:P7"/>
    <mergeCell ref="A1:P1"/>
    <mergeCell ref="A2:P2"/>
    <mergeCell ref="A3:H3"/>
    <mergeCell ref="I3:P3"/>
    <mergeCell ref="A4:P4"/>
    <mergeCell ref="A5:C5"/>
    <mergeCell ref="D5:H5"/>
    <mergeCell ref="I5:L5"/>
    <mergeCell ref="M5:P5"/>
  </mergeCells>
  <printOptions/>
  <pageMargins left="0.5905511811023622" right="0.5905511811023622" top="0" bottom="0" header="0" footer="0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B22" sqref="B22"/>
    </sheetView>
  </sheetViews>
  <sheetFormatPr defaultColWidth="8.88671875" defaultRowHeight="13.5"/>
  <cols>
    <col min="1" max="1" width="9.77734375" style="0" bestFit="1" customWidth="1"/>
    <col min="2" max="2" width="34.6640625" style="0" customWidth="1"/>
    <col min="3" max="3" width="21.99609375" style="0" customWidth="1"/>
    <col min="4" max="4" width="16.4453125" style="0" customWidth="1"/>
    <col min="5" max="5" width="2.77734375" style="0" customWidth="1"/>
    <col min="6" max="6" width="14.10546875" style="0" customWidth="1"/>
  </cols>
  <sheetData>
    <row r="1" spans="1:5" ht="14.25" customHeight="1">
      <c r="A1" s="110" t="s">
        <v>114</v>
      </c>
      <c r="B1" s="12"/>
      <c r="C1" s="12"/>
      <c r="D1" s="12"/>
      <c r="E1" s="12"/>
    </row>
    <row r="2" spans="1:5" ht="14.25" customHeight="1">
      <c r="A2" s="120">
        <v>20240321</v>
      </c>
      <c r="B2" s="121"/>
      <c r="C2" s="121"/>
      <c r="D2" s="121"/>
      <c r="E2" s="8" t="s">
        <v>115</v>
      </c>
    </row>
    <row r="3" spans="1:5" ht="14.25" customHeight="1">
      <c r="A3" s="111" t="s">
        <v>116</v>
      </c>
      <c r="B3" s="12"/>
      <c r="C3" s="8" t="s">
        <v>117</v>
      </c>
      <c r="D3" s="112" t="s">
        <v>118</v>
      </c>
      <c r="E3" s="12"/>
    </row>
    <row r="4" spans="1:5" ht="14.25" customHeight="1">
      <c r="A4" s="9" t="s">
        <v>119</v>
      </c>
      <c r="B4" s="113" t="s">
        <v>120</v>
      </c>
      <c r="C4" s="33"/>
      <c r="D4" s="31"/>
      <c r="E4" s="30"/>
    </row>
    <row r="5" spans="1:5" ht="14.25" customHeight="1">
      <c r="A5" s="112" t="s">
        <v>121</v>
      </c>
      <c r="B5" s="12"/>
      <c r="C5" s="12"/>
      <c r="D5" s="12"/>
      <c r="E5" s="12"/>
    </row>
  </sheetData>
  <sheetProtection/>
  <mergeCells count="6">
    <mergeCell ref="A1:E1"/>
    <mergeCell ref="A2:D2"/>
    <mergeCell ref="A3:B3"/>
    <mergeCell ref="D3:E3"/>
    <mergeCell ref="B4:E4"/>
    <mergeCell ref="A5:E5"/>
  </mergeCells>
  <printOptions/>
  <pageMargins left="0.5905511811023622" right="0.5905511811023622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user7</cp:lastModifiedBy>
  <cp:lastPrinted>2023-04-05T02:47:43Z</cp:lastPrinted>
  <dcterms:modified xsi:type="dcterms:W3CDTF">2024-02-29T06:53:14Z</dcterms:modified>
  <cp:category/>
  <cp:version/>
  <cp:contentType/>
  <cp:contentStatus/>
</cp:coreProperties>
</file>